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<sst xmlns="http://schemas.openxmlformats.org/spreadsheetml/2006/main" count="104" uniqueCount="46">
  <si>
    <t>怀柔区2023年事业单位公开招聘面试综合成绩</t>
  </si>
  <si>
    <t>一组</t>
  </si>
  <si>
    <t>当组面试总成绩</t>
  </si>
  <si>
    <t>当组参加面试人数</t>
  </si>
  <si>
    <t>当组面试平均分</t>
  </si>
  <si>
    <t>备注</t>
  </si>
  <si>
    <t>职位：园林绿化局长哨营林业站综合管理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</si>
  <si>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</si>
  <si>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</si>
  <si>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</si>
  <si>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</si>
  <si>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</si>
  <si>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</si>
  <si>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</si>
  <si>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李润泽</t>
  </si>
  <si>
    <t>姚怡</t>
  </si>
  <si>
    <t>王莹</t>
  </si>
  <si>
    <t>职位：园林绿化局喇叭沟门林业站综合管理</t>
  </si>
  <si>
    <t>方超</t>
  </si>
  <si>
    <t>刘槟芃</t>
  </si>
  <si>
    <t>何旭</t>
  </si>
  <si>
    <t>职位：雁栖镇市民活动中心社会组织管理</t>
  </si>
  <si>
    <t>刘金泽</t>
  </si>
  <si>
    <t>齐如心</t>
  </si>
  <si>
    <t>刘洋</t>
  </si>
  <si>
    <t xml:space="preserve">职位：雁栖镇市民活动中心党群文体活动场所管理 </t>
  </si>
  <si>
    <t>韩扬</t>
  </si>
  <si>
    <t>彭竹云</t>
  </si>
  <si>
    <t>刘佳奇</t>
  </si>
  <si>
    <t>职位：中医医院审计                         未达面试比例</t>
  </si>
  <si>
    <t>周溯</t>
  </si>
  <si>
    <t>弃权</t>
  </si>
  <si>
    <t>职位：长哨营满族乡市民活动中心文化体育发展事务  未达面试比例</t>
  </si>
  <si>
    <t>寇艳廷</t>
  </si>
  <si>
    <t>职位：网络安全应急指挥中心行政管理</t>
  </si>
  <si>
    <t>周琳悦</t>
  </si>
  <si>
    <t>孙蕾</t>
  </si>
  <si>
    <t>姜东林</t>
  </si>
  <si>
    <t xml:space="preserve">职位：人防指挥通信中心指挥通信岗1 </t>
  </si>
  <si>
    <t>付迪</t>
  </si>
  <si>
    <t>郑嘉琪</t>
  </si>
  <si>
    <t>付欣皓</t>
  </si>
  <si>
    <t>郝文滨</t>
  </si>
  <si>
    <t>翟江澎</t>
  </si>
  <si>
    <t>史乐然</t>
  </si>
  <si>
    <t>注：综合成绩=笔试成绩50%+面试成绩50%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</si>
</sst>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_-* #,##0\ _k_r_-;\-* #,##0\ _k_r_-;_-* &quot;-&quot;\ _k_r_-;_-@_-"/>
    <numFmt numFmtId="180" formatCode="_-* #,##0.00\ _k_r_-;\-* #,##0.00\ _k_r_-;_-* &quot;-&quot;??\ _k_r_-;_-@_-"/>
    <numFmt numFmtId="181" formatCode="0.00_)"/>
    <numFmt numFmtId="182" formatCode="&quot;$&quot;#,##0_);\(&quot;$&quot;#,##0\)"/>
    <numFmt numFmtId="183" formatCode="_(&quot;$&quot;* #,##0.00_);_(&quot;$&quot;* \(#,##0.00\);_(&quot;$&quot;* &quot;-&quot;??_);_(@_)"/>
    <numFmt numFmtId="184" formatCode="#,##0;\(#,##0\)"/>
    <numFmt numFmtId="185" formatCode="\$#,##0.00;\(\$#,##0.00\)"/>
    <numFmt numFmtId="186" formatCode="_-&quot;$&quot;\ * #,##0.00_-;_-&quot;$&quot;\ * #,##0.00\-;_-&quot;$&quot;\ * &quot;-&quot;??_-;_-@_-"/>
    <numFmt numFmtId="187" formatCode="#,##0.0_);\(#,##0.0\)"/>
    <numFmt numFmtId="188" formatCode="_-* #,##0.00_-;\-* #,##0.00_-;_-* &quot;-&quot;??_-;_-@_-"/>
    <numFmt numFmtId="189" formatCode="#,##0;[Red]\(#,##0\)"/>
    <numFmt numFmtId="190" formatCode="&quot;$&quot;\ #,##0.00_-;[Red]&quot;$&quot;\ #,##0.00\-"/>
    <numFmt numFmtId="191" formatCode="\$#,##0;\(\$#,##0\)"/>
    <numFmt numFmtId="192" formatCode="#,##0;\-#,##0;&quot;-&quot;"/>
    <numFmt numFmtId="193" formatCode="&quot;?\t#,##0_);[Red]\(&quot;&quot;?&quot;\t#,##0\)"/>
    <numFmt numFmtId="194" formatCode="&quot;$&quot;#,##0_);[Red]\(&quot;$&quot;#,##0\)"/>
    <numFmt numFmtId="195" formatCode="&quot;$&quot;#,##0.00_);[Red]\(&quot;$&quot;#,##0.00\)"/>
    <numFmt numFmtId="196" formatCode="&quot;綅&quot;\t#,##0_);[Red]\(&quot;綅&quot;\t#,##0\)"/>
    <numFmt numFmtId="197" formatCode="_(&quot;$&quot;* #,##0_);_(&quot;$&quot;* \(#,##0\);_(&quot;$&quot;* &quot;-&quot;_);_(@_)"/>
    <numFmt numFmtId="198" formatCode="#\ ??/??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楷体_GB2312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b/>
      <sz val="12"/>
      <color indexed="9"/>
      <name val="楷体_GB2312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0"/>
      <name val="Geneva"/>
      <family val="2"/>
    </font>
    <font>
      <sz val="12"/>
      <color indexed="60"/>
      <name val="楷体_GB2312"/>
      <family val="0"/>
    </font>
    <font>
      <sz val="12"/>
      <name val="官帕眉"/>
      <family val="0"/>
    </font>
    <font>
      <sz val="12"/>
      <color indexed="9"/>
      <name val="楷体_GB2312"/>
      <family val="0"/>
    </font>
    <font>
      <b/>
      <sz val="11"/>
      <color indexed="56"/>
      <name val="楷体_GB2312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17"/>
      <name val="宋体"/>
      <family val="0"/>
    </font>
    <font>
      <b/>
      <sz val="15"/>
      <color indexed="56"/>
      <name val="楷体_GB2312"/>
      <family val="0"/>
    </font>
    <font>
      <b/>
      <sz val="18"/>
      <color indexed="62"/>
      <name val="宋体"/>
      <family val="0"/>
    </font>
    <font>
      <sz val="12"/>
      <name val="바탕체"/>
      <family val="3"/>
    </font>
    <font>
      <sz val="12"/>
      <color indexed="62"/>
      <name val="楷体_GB2312"/>
      <family val="0"/>
    </font>
    <font>
      <sz val="10"/>
      <color indexed="20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sz val="10"/>
      <color indexed="8"/>
      <name val="MS Sans Serif"/>
      <family val="2"/>
    </font>
    <font>
      <sz val="11"/>
      <name val="ＭＳ Ｐゴシック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楷体"/>
      <family val="3"/>
    </font>
    <font>
      <b/>
      <sz val="18"/>
      <name val="Arial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9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b/>
      <sz val="10"/>
      <name val="Tms Rmn"/>
      <family val="2"/>
    </font>
    <font>
      <sz val="12"/>
      <name val="Courier"/>
      <family val="2"/>
    </font>
    <font>
      <sz val="7"/>
      <color indexed="10"/>
      <name val="Helv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sz val="12"/>
      <color indexed="52"/>
      <name val="楷体_GB2312"/>
      <family val="0"/>
    </font>
    <font>
      <sz val="10"/>
      <name val="Courier"/>
      <family val="2"/>
    </font>
    <font>
      <b/>
      <sz val="14"/>
      <name val="楷体"/>
      <family val="3"/>
    </font>
    <font>
      <sz val="10"/>
      <color indexed="17"/>
      <name val="Arial"/>
      <family val="2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3" borderId="1" applyNumberFormat="0" applyAlignment="0" applyProtection="0"/>
    <xf numFmtId="0" fontId="12" fillId="0" borderId="0">
      <alignment horizontal="center" wrapText="1"/>
      <protection locked="0"/>
    </xf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8" borderId="0" applyNumberFormat="0" applyBorder="0" applyAlignment="0" applyProtection="0"/>
    <xf numFmtId="176" fontId="1" fillId="0" borderId="2" applyFill="0" applyProtection="0">
      <alignment horizontal="right"/>
    </xf>
    <xf numFmtId="0" fontId="23" fillId="9" borderId="0" applyNumberFormat="0" applyBorder="0" applyAlignment="0" applyProtection="0"/>
    <xf numFmtId="0" fontId="11" fillId="7" borderId="0" applyNumberFormat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2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4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9" fillId="0" borderId="5" applyNumberFormat="0" applyFill="0" applyAlignment="0" applyProtection="0"/>
    <xf numFmtId="0" fontId="11" fillId="12" borderId="0" applyNumberFormat="0" applyBorder="0" applyAlignment="0" applyProtection="0"/>
    <xf numFmtId="0" fontId="27" fillId="0" borderId="6" applyNumberFormat="0" applyFill="0" applyAlignment="0" applyProtection="0"/>
    <xf numFmtId="0" fontId="11" fillId="13" borderId="0" applyNumberFormat="0" applyBorder="0" applyAlignment="0" applyProtection="0"/>
    <xf numFmtId="0" fontId="21" fillId="6" borderId="7" applyNumberFormat="0" applyAlignment="0" applyProtection="0"/>
    <xf numFmtId="0" fontId="14" fillId="3" borderId="1" applyNumberFormat="0" applyAlignment="0" applyProtection="0"/>
    <xf numFmtId="0" fontId="16" fillId="6" borderId="1" applyNumberFormat="0" applyAlignment="0" applyProtection="0"/>
    <xf numFmtId="0" fontId="34" fillId="0" borderId="0">
      <alignment vertical="top"/>
      <protection/>
    </xf>
    <xf numFmtId="0" fontId="13" fillId="4" borderId="0" applyNumberFormat="0" applyBorder="0" applyAlignment="0" applyProtection="0"/>
    <xf numFmtId="0" fontId="17" fillId="9" borderId="8" applyNumberFormat="0" applyAlignment="0" applyProtection="0"/>
    <xf numFmtId="0" fontId="32" fillId="5" borderId="0" applyNumberFormat="0" applyBorder="0" applyAlignment="0" applyProtection="0"/>
    <xf numFmtId="0" fontId="8" fillId="3" borderId="0" applyNumberFormat="0" applyBorder="0" applyAlignment="0" applyProtection="0"/>
    <xf numFmtId="0" fontId="32" fillId="5" borderId="0" applyNumberFormat="0" applyBorder="0" applyAlignment="0" applyProtection="0"/>
    <xf numFmtId="177" fontId="1" fillId="0" borderId="0" applyFont="0" applyFill="0" applyBorder="0" applyAlignment="0" applyProtection="0"/>
    <xf numFmtId="0" fontId="11" fillId="14" borderId="0" applyNumberFormat="0" applyBorder="0" applyAlignment="0" applyProtection="0"/>
    <xf numFmtId="0" fontId="15" fillId="8" borderId="0" applyNumberFormat="0" applyBorder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44" fillId="4" borderId="0" applyNumberFormat="0" applyBorder="0" applyAlignment="0" applyProtection="0"/>
    <xf numFmtId="0" fontId="32" fillId="5" borderId="0" applyNumberFormat="0" applyBorder="0" applyAlignment="0" applyProtection="0"/>
    <xf numFmtId="0" fontId="27" fillId="0" borderId="6" applyNumberFormat="0" applyFill="0" applyAlignment="0" applyProtection="0"/>
    <xf numFmtId="0" fontId="11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9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44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5" borderId="0" applyNumberFormat="0" applyBorder="0" applyAlignment="0" applyProtection="0"/>
    <xf numFmtId="0" fontId="40" fillId="16" borderId="0" applyNumberFormat="0" applyBorder="0" applyAlignment="0" applyProtection="0"/>
    <xf numFmtId="0" fontId="33" fillId="0" borderId="0">
      <alignment/>
      <protection/>
    </xf>
    <xf numFmtId="0" fontId="35" fillId="0" borderId="0">
      <alignment/>
      <protection/>
    </xf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top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39" fillId="0" borderId="0">
      <alignment/>
      <protection/>
    </xf>
    <xf numFmtId="0" fontId="24" fillId="5" borderId="0" applyNumberFormat="0" applyBorder="0" applyAlignment="0" applyProtection="0"/>
    <xf numFmtId="0" fontId="33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3" fillId="4" borderId="0" applyNumberFormat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5" fillId="0" borderId="0">
      <alignment/>
      <protection/>
    </xf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11" fillId="21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0">
      <alignment/>
      <protection/>
    </xf>
    <xf numFmtId="9" fontId="41" fillId="0" borderId="0" applyFont="0" applyFill="0" applyBorder="0" applyAlignment="0" applyProtection="0"/>
    <xf numFmtId="0" fontId="10" fillId="0" borderId="9" applyNumberFormat="0" applyFill="0" applyAlignment="0" applyProtection="0"/>
    <xf numFmtId="0" fontId="36" fillId="9" borderId="8" applyNumberFormat="0" applyAlignment="0" applyProtection="0"/>
    <xf numFmtId="49" fontId="1" fillId="0" borderId="0" applyFont="0" applyFill="0" applyBorder="0" applyAlignment="0" applyProtection="0"/>
    <xf numFmtId="0" fontId="22" fillId="0" borderId="4" applyNumberFormat="0" applyFill="0" applyAlignment="0" applyProtection="0"/>
    <xf numFmtId="0" fontId="11" fillId="9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3" fillId="17" borderId="0" applyNumberFormat="0" applyBorder="0" applyAlignment="0" applyProtection="0"/>
    <xf numFmtId="0" fontId="8" fillId="10" borderId="3" applyNumberFormat="0" applyFont="0" applyAlignment="0" applyProtection="0"/>
    <xf numFmtId="0" fontId="19" fillId="0" borderId="5" applyNumberFormat="0" applyFill="0" applyAlignment="0" applyProtection="0"/>
    <xf numFmtId="0" fontId="13" fillId="5" borderId="0" applyNumberFormat="0" applyBorder="0" applyAlignment="0" applyProtection="0"/>
    <xf numFmtId="0" fontId="11" fillId="23" borderId="0" applyNumberFormat="0" applyBorder="0" applyAlignment="0" applyProtection="0"/>
    <xf numFmtId="0" fontId="38" fillId="2" borderId="0" applyNumberFormat="0" applyBorder="0" applyAlignment="0" applyProtection="0"/>
    <xf numFmtId="49" fontId="1" fillId="0" borderId="0" applyFont="0" applyFill="0" applyBorder="0" applyAlignment="0" applyProtection="0"/>
    <xf numFmtId="0" fontId="32" fillId="2" borderId="0" applyNumberFormat="0" applyBorder="0" applyAlignment="0" applyProtection="0"/>
    <xf numFmtId="0" fontId="34" fillId="0" borderId="0">
      <alignment vertical="top"/>
      <protection/>
    </xf>
    <xf numFmtId="0" fontId="33" fillId="0" borderId="0">
      <alignment/>
      <protection/>
    </xf>
    <xf numFmtId="0" fontId="15" fillId="4" borderId="0" applyNumberFormat="0" applyBorder="0" applyAlignment="0" applyProtection="0"/>
    <xf numFmtId="0" fontId="23" fillId="3" borderId="0" applyNumberFormat="0" applyBorder="0" applyAlignment="0" applyProtection="0"/>
    <xf numFmtId="0" fontId="34" fillId="0" borderId="0">
      <alignment vertical="top"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20" borderId="0" applyNumberFormat="0" applyBorder="0" applyAlignment="0" applyProtection="0"/>
    <xf numFmtId="0" fontId="33" fillId="0" borderId="0">
      <alignment/>
      <protection/>
    </xf>
    <xf numFmtId="0" fontId="9" fillId="2" borderId="0" applyNumberFormat="0" applyBorder="0" applyAlignment="0" applyProtection="0"/>
    <xf numFmtId="0" fontId="39" fillId="0" borderId="0">
      <alignment/>
      <protection/>
    </xf>
    <xf numFmtId="0" fontId="32" fillId="2" borderId="0" applyNumberFormat="0" applyBorder="0" applyAlignment="0" applyProtection="0"/>
    <xf numFmtId="178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35" fillId="0" borderId="0">
      <alignment/>
      <protection/>
    </xf>
    <xf numFmtId="0" fontId="20" fillId="8" borderId="0" applyNumberFormat="0" applyBorder="0" applyAlignment="0" applyProtection="0"/>
    <xf numFmtId="0" fontId="35" fillId="0" borderId="0">
      <alignment/>
      <protection/>
    </xf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32" fillId="2" borderId="0" applyNumberFormat="0" applyBorder="0" applyAlignment="0" applyProtection="0"/>
    <xf numFmtId="0" fontId="34" fillId="0" borderId="0">
      <alignment vertical="top"/>
      <protection/>
    </xf>
    <xf numFmtId="0" fontId="37" fillId="5" borderId="0" applyNumberFormat="0" applyBorder="0" applyAlignment="0" applyProtection="0"/>
    <xf numFmtId="0" fontId="13" fillId="18" borderId="0" applyNumberFormat="0" applyBorder="0" applyAlignment="0" applyProtection="0"/>
    <xf numFmtId="0" fontId="37" fillId="5" borderId="0" applyNumberFormat="0" applyBorder="0" applyAlignment="0" applyProtection="0"/>
    <xf numFmtId="0" fontId="34" fillId="0" borderId="0">
      <alignment vertical="top"/>
      <protection/>
    </xf>
    <xf numFmtId="0" fontId="15" fillId="8" borderId="0" applyNumberFormat="0" applyBorder="0" applyAlignment="0" applyProtection="0"/>
    <xf numFmtId="0" fontId="13" fillId="5" borderId="0" applyNumberFormat="0" applyBorder="0" applyAlignment="0" applyProtection="0"/>
    <xf numFmtId="0" fontId="9" fillId="10" borderId="0" applyNumberFormat="0" applyBorder="0" applyAlignment="0" applyProtection="0"/>
    <xf numFmtId="0" fontId="38" fillId="2" borderId="0" applyNumberFormat="0" applyBorder="0" applyAlignment="0" applyProtection="0"/>
    <xf numFmtId="0" fontId="34" fillId="0" borderId="0">
      <alignment vertical="top"/>
      <protection/>
    </xf>
    <xf numFmtId="0" fontId="53" fillId="3" borderId="1" applyNumberFormat="0" applyAlignment="0" applyProtection="0"/>
    <xf numFmtId="0" fontId="1" fillId="0" borderId="0">
      <alignment/>
      <protection/>
    </xf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3" fillId="3" borderId="0" applyNumberFormat="0" applyBorder="0" applyAlignment="0" applyProtection="0"/>
    <xf numFmtId="0" fontId="42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42" fillId="7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40" fontId="59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181" fontId="55" fillId="0" borderId="0">
      <alignment/>
      <protection/>
    </xf>
    <xf numFmtId="0" fontId="32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8" fillId="18" borderId="0" applyNumberFormat="0" applyBorder="0" applyAlignment="0" applyProtection="0"/>
    <xf numFmtId="3" fontId="57" fillId="0" borderId="0">
      <alignment/>
      <protection/>
    </xf>
    <xf numFmtId="0" fontId="20" fillId="8" borderId="0" applyNumberFormat="0" applyBorder="0" applyAlignment="0" applyProtection="0"/>
    <xf numFmtId="0" fontId="24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3" borderId="0" applyNumberFormat="0" applyBorder="0" applyAlignment="0" applyProtection="0"/>
    <xf numFmtId="0" fontId="13" fillId="18" borderId="0" applyNumberFormat="0" applyBorder="0" applyAlignment="0" applyProtection="0"/>
    <xf numFmtId="0" fontId="44" fillId="4" borderId="0" applyNumberFormat="0" applyBorder="0" applyAlignment="0" applyProtection="0"/>
    <xf numFmtId="0" fontId="13" fillId="18" borderId="0" applyNumberFormat="0" applyBorder="0" applyAlignment="0" applyProtection="0"/>
    <xf numFmtId="0" fontId="32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5" borderId="0" applyNumberFormat="0" applyBorder="0" applyAlignment="0" applyProtection="0"/>
    <xf numFmtId="0" fontId="54" fillId="4" borderId="0" applyNumberFormat="0" applyBorder="0" applyAlignment="0" applyProtection="0"/>
    <xf numFmtId="0" fontId="13" fillId="18" borderId="0" applyNumberFormat="0" applyBorder="0" applyAlignment="0" applyProtection="0"/>
    <xf numFmtId="0" fontId="37" fillId="5" borderId="0" applyNumberFormat="0" applyBorder="0" applyAlignment="0" applyProtection="0"/>
    <xf numFmtId="0" fontId="49" fillId="2" borderId="0" applyNumberFormat="0" applyBorder="0" applyAlignment="0" applyProtection="0"/>
    <xf numFmtId="0" fontId="13" fillId="23" borderId="0" applyNumberFormat="0" applyBorder="0" applyAlignment="0" applyProtection="0"/>
    <xf numFmtId="0" fontId="37" fillId="5" borderId="0" applyNumberFormat="0" applyBorder="0" applyAlignment="0" applyProtection="0"/>
    <xf numFmtId="0" fontId="44" fillId="4" borderId="0" applyNumberFormat="0" applyBorder="0" applyAlignment="0" applyProtection="0"/>
    <xf numFmtId="0" fontId="40" fillId="16" borderId="0" applyNumberFormat="0" applyBorder="0" applyAlignment="0" applyProtection="0"/>
    <xf numFmtId="0" fontId="13" fillId="23" borderId="0" applyNumberFormat="0" applyBorder="0" applyAlignment="0" applyProtection="0"/>
    <xf numFmtId="0" fontId="37" fillId="5" borderId="0" applyNumberFormat="0" applyBorder="0" applyAlignment="0" applyProtection="0"/>
    <xf numFmtId="0" fontId="15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37" fillId="5" borderId="0" applyNumberFormat="0" applyBorder="0" applyAlignment="0" applyProtection="0"/>
    <xf numFmtId="0" fontId="58" fillId="0" borderId="0">
      <alignment/>
      <protection/>
    </xf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20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61" fillId="25" borderId="0" applyNumberFormat="0" applyBorder="0" applyAlignment="0" applyProtection="0"/>
    <xf numFmtId="0" fontId="63" fillId="0" borderId="2" applyNumberFormat="0" applyFill="0" applyProtection="0">
      <alignment horizontal="center"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61" fillId="26" borderId="0" applyNumberFormat="0" applyBorder="0" applyAlignment="0" applyProtection="0"/>
    <xf numFmtId="0" fontId="9" fillId="0" borderId="0">
      <alignment vertical="center"/>
      <protection/>
    </xf>
    <xf numFmtId="0" fontId="11" fillId="7" borderId="0" applyNumberFormat="0" applyBorder="0" applyAlignment="0" applyProtection="0"/>
    <xf numFmtId="3" fontId="47" fillId="0" borderId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11" fillId="13" borderId="0" applyNumberFormat="0" applyBorder="0" applyAlignment="0" applyProtection="0"/>
    <xf numFmtId="14" fontId="12" fillId="0" borderId="0">
      <alignment horizontal="center" wrapText="1"/>
      <protection locked="0"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42" fillId="1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74" fillId="27" borderId="11">
      <alignment/>
      <protection locked="0"/>
    </xf>
    <xf numFmtId="0" fontId="3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1" fillId="19" borderId="0" applyNumberFormat="0" applyBorder="0" applyAlignment="0" applyProtection="0"/>
    <xf numFmtId="0" fontId="42" fillId="12" borderId="0" applyNumberFormat="0" applyBorder="0" applyAlignment="0" applyProtection="0"/>
    <xf numFmtId="38" fontId="59" fillId="0" borderId="0" applyFont="0" applyFill="0" applyBorder="0" applyAlignment="0" applyProtection="0"/>
    <xf numFmtId="0" fontId="15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0" fillId="0" borderId="0">
      <alignment/>
      <protection/>
    </xf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5" fillId="16" borderId="0" applyNumberFormat="0" applyBorder="0" applyAlignment="0" applyProtection="0"/>
    <xf numFmtId="0" fontId="15" fillId="8" borderId="0" applyNumberFormat="0" applyBorder="0" applyAlignment="0" applyProtection="0"/>
    <xf numFmtId="0" fontId="72" fillId="8" borderId="0" applyNumberFormat="0" applyBorder="0" applyAlignment="0" applyProtection="0"/>
    <xf numFmtId="0" fontId="32" fillId="5" borderId="0" applyNumberFormat="0" applyBorder="0" applyAlignment="0" applyProtection="0"/>
    <xf numFmtId="0" fontId="42" fillId="13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32" fillId="5" borderId="0" applyNumberFormat="0" applyBorder="0" applyAlignment="0" applyProtection="0"/>
    <xf numFmtId="0" fontId="69" fillId="0" borderId="13">
      <alignment horizontal="left" vertical="center"/>
      <protection/>
    </xf>
    <xf numFmtId="0" fontId="42" fillId="24" borderId="0" applyNumberFormat="0" applyBorder="0" applyAlignment="0" applyProtection="0"/>
    <xf numFmtId="0" fontId="11" fillId="18" borderId="0" applyNumberFormat="0" applyBorder="0" applyAlignment="0" applyProtection="0"/>
    <xf numFmtId="0" fontId="37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50" fillId="0" borderId="4" applyNumberFormat="0" applyFill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35" fillId="0" borderId="0">
      <alignment/>
      <protection locked="0"/>
    </xf>
    <xf numFmtId="0" fontId="23" fillId="28" borderId="0" applyNumberFormat="0" applyBorder="0" applyAlignment="0" applyProtection="0"/>
    <xf numFmtId="0" fontId="20" fillId="8" borderId="0" applyNumberFormat="0" applyBorder="0" applyAlignment="0" applyProtection="0"/>
    <xf numFmtId="0" fontId="9" fillId="17" borderId="0" applyNumberFormat="0" applyBorder="0" applyAlignment="0" applyProtection="0"/>
    <xf numFmtId="0" fontId="44" fillId="4" borderId="0" applyNumberFormat="0" applyBorder="0" applyAlignment="0" applyProtection="0"/>
    <xf numFmtId="0" fontId="23" fillId="18" borderId="0" applyNumberFormat="0" applyBorder="0" applyAlignment="0" applyProtection="0"/>
    <xf numFmtId="0" fontId="11" fillId="15" borderId="0" applyNumberFormat="0" applyBorder="0" applyAlignment="0" applyProtection="0"/>
    <xf numFmtId="10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11" fillId="14" borderId="0" applyNumberFormat="0" applyBorder="0" applyAlignment="0" applyProtection="0"/>
    <xf numFmtId="0" fontId="23" fillId="9" borderId="0" applyNumberFormat="0" applyBorder="0" applyAlignment="0" applyProtection="0"/>
    <xf numFmtId="0" fontId="15" fillId="8" borderId="0" applyNumberFormat="0" applyBorder="0" applyAlignment="0" applyProtection="0"/>
    <xf numFmtId="0" fontId="1" fillId="0" borderId="0" applyFont="0" applyFill="0" applyBorder="0" applyAlignment="0" applyProtection="0"/>
    <xf numFmtId="0" fontId="38" fillId="2" borderId="0" applyNumberFormat="0" applyBorder="0" applyAlignment="0" applyProtection="0"/>
    <xf numFmtId="0" fontId="9" fillId="10" borderId="0" applyNumberFormat="0" applyBorder="0" applyAlignment="0" applyProtection="0"/>
    <xf numFmtId="190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9" fillId="5" borderId="0" applyNumberFormat="0" applyBorder="0" applyAlignment="0" applyProtection="0"/>
    <xf numFmtId="0" fontId="23" fillId="6" borderId="0" applyNumberFormat="0" applyBorder="0" applyAlignment="0" applyProtection="0"/>
    <xf numFmtId="0" fontId="32" fillId="5" borderId="0" applyNumberFormat="0" applyBorder="0" applyAlignment="0" applyProtection="0"/>
    <xf numFmtId="0" fontId="11" fillId="19" borderId="0" applyNumberFormat="0" applyBorder="0" applyAlignment="0" applyProtection="0"/>
    <xf numFmtId="182" fontId="62" fillId="0" borderId="14" applyAlignment="0" applyProtection="0"/>
    <xf numFmtId="0" fontId="23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23" fillId="6" borderId="0" applyNumberFormat="0" applyBorder="0" applyAlignment="0" applyProtection="0"/>
    <xf numFmtId="183" fontId="1" fillId="0" borderId="0" applyFont="0" applyFill="0" applyBorder="0" applyAlignment="0" applyProtection="0"/>
    <xf numFmtId="0" fontId="37" fillId="5" borderId="0" applyNumberFormat="0" applyBorder="0" applyAlignment="0" applyProtection="0"/>
    <xf numFmtId="0" fontId="11" fillId="13" borderId="0" applyNumberFormat="0" applyBorder="0" applyAlignment="0" applyProtection="0"/>
    <xf numFmtId="0" fontId="42" fillId="20" borderId="0" applyNumberFormat="0" applyBorder="0" applyAlignment="0" applyProtection="0"/>
    <xf numFmtId="0" fontId="69" fillId="0" borderId="15" applyNumberFormat="0" applyAlignment="0" applyProtection="0"/>
    <xf numFmtId="0" fontId="32" fillId="5" borderId="0" applyNumberFormat="0" applyBorder="0" applyAlignment="0" applyProtection="0"/>
    <xf numFmtId="0" fontId="23" fillId="20" borderId="0" applyNumberFormat="0" applyBorder="0" applyAlignment="0" applyProtection="0"/>
    <xf numFmtId="0" fontId="32" fillId="5" borderId="0" applyNumberFormat="0" applyBorder="0" applyAlignment="0" applyProtection="0"/>
    <xf numFmtId="0" fontId="9" fillId="17" borderId="0" applyNumberFormat="0" applyBorder="0" applyAlignment="0" applyProtection="0"/>
    <xf numFmtId="0" fontId="37" fillId="5" borderId="0" applyNumberFormat="0" applyBorder="0" applyAlignment="0" applyProtection="0"/>
    <xf numFmtId="41" fontId="68" fillId="0" borderId="0" applyFont="0" applyFill="0" applyBorder="0" applyAlignment="0" applyProtection="0"/>
    <xf numFmtId="0" fontId="23" fillId="18" borderId="0" applyNumberFormat="0" applyBorder="0" applyAlignment="0" applyProtection="0"/>
    <xf numFmtId="0" fontId="8" fillId="0" borderId="0">
      <alignment vertical="center"/>
      <protection/>
    </xf>
    <xf numFmtId="0" fontId="11" fillId="20" borderId="0" applyNumberFormat="0" applyBorder="0" applyAlignment="0" applyProtection="0"/>
    <xf numFmtId="0" fontId="23" fillId="24" borderId="0" applyNumberFormat="0" applyBorder="0" applyAlignment="0" applyProtection="0"/>
    <xf numFmtId="0" fontId="9" fillId="3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192" fontId="34" fillId="0" borderId="0" applyFill="0" applyBorder="0" applyAlignment="0">
      <protection/>
    </xf>
    <xf numFmtId="0" fontId="62" fillId="0" borderId="16">
      <alignment horizontal="center"/>
      <protection/>
    </xf>
    <xf numFmtId="0" fontId="60" fillId="8" borderId="0" applyNumberFormat="0" applyBorder="0" applyAlignment="0" applyProtection="0"/>
    <xf numFmtId="0" fontId="16" fillId="6" borderId="1" applyNumberFormat="0" applyAlignment="0" applyProtection="0"/>
    <xf numFmtId="0" fontId="17" fillId="9" borderId="8" applyNumberFormat="0" applyAlignment="0" applyProtection="0"/>
    <xf numFmtId="0" fontId="6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Font="0" applyFill="0" applyBorder="0" applyAlignment="0" applyProtection="0"/>
    <xf numFmtId="184" fontId="68" fillId="0" borderId="0">
      <alignment/>
      <protection/>
    </xf>
    <xf numFmtId="188" fontId="1" fillId="0" borderId="0" applyFont="0" applyFill="0" applyBorder="0" applyAlignment="0" applyProtection="0"/>
    <xf numFmtId="189" fontId="1" fillId="0" borderId="0">
      <alignment/>
      <protection/>
    </xf>
    <xf numFmtId="186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>
      <alignment vertical="center"/>
      <protection/>
    </xf>
    <xf numFmtId="185" fontId="68" fillId="0" borderId="0">
      <alignment/>
      <protection/>
    </xf>
    <xf numFmtId="0" fontId="15" fillId="8" borderId="0" applyNumberFormat="0" applyBorder="0" applyAlignment="0" applyProtection="0"/>
    <xf numFmtId="0" fontId="37" fillId="5" borderId="0" applyNumberFormat="0" applyBorder="0" applyAlignment="0" applyProtection="0"/>
    <xf numFmtId="44" fontId="0" fillId="0" borderId="0" applyFont="0" applyFill="0" applyBorder="0" applyAlignment="0" applyProtection="0"/>
    <xf numFmtId="0" fontId="48" fillId="0" borderId="0" applyProtection="0">
      <alignment/>
    </xf>
    <xf numFmtId="43" fontId="1" fillId="0" borderId="0" applyFont="0" applyFill="0" applyBorder="0" applyAlignment="0" applyProtection="0"/>
    <xf numFmtId="191" fontId="68" fillId="0" borderId="0">
      <alignment/>
      <protection/>
    </xf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15" borderId="0" applyNumberFormat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1" fillId="30" borderId="0" applyNumberFormat="0" applyBorder="0" applyAlignment="0" applyProtection="0"/>
    <xf numFmtId="0" fontId="65" fillId="0" borderId="5" applyNumberFormat="0" applyFill="0" applyAlignment="0" applyProtection="0"/>
    <xf numFmtId="38" fontId="66" fillId="6" borderId="0" applyBorder="0" applyAlignment="0" applyProtection="0"/>
    <xf numFmtId="0" fontId="64" fillId="0" borderId="0" applyProtection="0">
      <alignment/>
    </xf>
    <xf numFmtId="0" fontId="69" fillId="0" borderId="0" applyProtection="0">
      <alignment/>
    </xf>
    <xf numFmtId="0" fontId="15" fillId="8" borderId="0" applyNumberFormat="0" applyBorder="0" applyAlignment="0" applyProtection="0"/>
    <xf numFmtId="10" fontId="66" fillId="10" borderId="17" applyBorder="0" applyAlignment="0" applyProtection="0"/>
    <xf numFmtId="0" fontId="8" fillId="0" borderId="0">
      <alignment vertical="center"/>
      <protection/>
    </xf>
    <xf numFmtId="187" fontId="46" fillId="31" borderId="0">
      <alignment/>
      <protection/>
    </xf>
    <xf numFmtId="187" fontId="70" fillId="32" borderId="0">
      <alignment/>
      <protection/>
    </xf>
    <xf numFmtId="38" fontId="47" fillId="0" borderId="0" applyFont="0" applyFill="0" applyBorder="0" applyAlignment="0" applyProtection="0"/>
    <xf numFmtId="193" fontId="33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5" fillId="8" borderId="0" applyNumberFormat="0" applyBorder="0" applyAlignment="0" applyProtection="0"/>
    <xf numFmtId="178" fontId="1" fillId="0" borderId="0" applyFont="0" applyFill="0" applyBorder="0" applyAlignment="0" applyProtection="0"/>
    <xf numFmtId="194" fontId="47" fillId="0" borderId="0" applyFont="0" applyFill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195" fontId="47" fillId="0" borderId="0" applyFont="0" applyFill="0" applyBorder="0" applyAlignment="0" applyProtection="0"/>
    <xf numFmtId="0" fontId="68" fillId="0" borderId="0">
      <alignment/>
      <protection/>
    </xf>
    <xf numFmtId="37" fontId="78" fillId="0" borderId="0">
      <alignment/>
      <protection/>
    </xf>
    <xf numFmtId="0" fontId="80" fillId="0" borderId="0">
      <alignment/>
      <protection/>
    </xf>
    <xf numFmtId="0" fontId="46" fillId="0" borderId="0">
      <alignment/>
      <protection/>
    </xf>
    <xf numFmtId="0" fontId="8" fillId="0" borderId="0">
      <alignment vertical="center"/>
      <protection locked="0"/>
    </xf>
    <xf numFmtId="0" fontId="15" fillId="8" borderId="0" applyNumberFormat="0" applyBorder="0" applyAlignment="0" applyProtection="0"/>
    <xf numFmtId="0" fontId="35" fillId="0" borderId="0">
      <alignment/>
      <protection/>
    </xf>
    <xf numFmtId="0" fontId="37" fillId="5" borderId="0" applyNumberFormat="0" applyBorder="0" applyAlignment="0" applyProtection="0"/>
    <xf numFmtId="0" fontId="15" fillId="8" borderId="0" applyNumberFormat="0" applyBorder="0" applyAlignment="0" applyProtection="0"/>
    <xf numFmtId="0" fontId="1" fillId="0" borderId="0">
      <alignment/>
      <protection/>
    </xf>
    <xf numFmtId="0" fontId="21" fillId="6" borderId="7" applyNumberFormat="0" applyAlignment="0" applyProtection="0"/>
    <xf numFmtId="9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5" borderId="0" applyNumberFormat="0" applyBorder="0" applyAlignment="0" applyProtection="0"/>
    <xf numFmtId="198" fontId="1" fillId="0" borderId="0" applyFont="0" applyFill="0" applyProtection="0">
      <alignment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0" fillId="8" borderId="0" applyNumberFormat="0" applyBorder="0" applyAlignment="0" applyProtection="0"/>
    <xf numFmtId="0" fontId="77" fillId="4" borderId="0" applyNumberFormat="0" applyBorder="0" applyAlignment="0" applyProtection="0"/>
    <xf numFmtId="0" fontId="47" fillId="33" borderId="0" applyNumberFormat="0" applyFont="0" applyBorder="0" applyAlignment="0" applyProtection="0"/>
    <xf numFmtId="0" fontId="15" fillId="8" borderId="0" applyNumberFormat="0" applyBorder="0" applyAlignment="0" applyProtection="0"/>
    <xf numFmtId="3" fontId="76" fillId="0" borderId="0">
      <alignment/>
      <protection/>
    </xf>
    <xf numFmtId="0" fontId="6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74" fillId="27" borderId="11">
      <alignment/>
      <protection locked="0"/>
    </xf>
    <xf numFmtId="0" fontId="74" fillId="27" borderId="11">
      <alignment/>
      <protection locked="0"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48" fillId="0" borderId="18" applyProtection="0">
      <alignment/>
    </xf>
    <xf numFmtId="179" fontId="1" fillId="0" borderId="0" applyFont="0" applyFill="0" applyBorder="0" applyAlignment="0" applyProtection="0"/>
    <xf numFmtId="0" fontId="50" fillId="0" borderId="4" applyNumberFormat="0" applyFill="0" applyAlignment="0" applyProtection="0"/>
    <xf numFmtId="180" fontId="1" fillId="0" borderId="0" applyFont="0" applyFill="0" applyBorder="0" applyAlignment="0" applyProtection="0"/>
    <xf numFmtId="0" fontId="52" fillId="0" borderId="0">
      <alignment/>
      <protection/>
    </xf>
    <xf numFmtId="196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2" fillId="5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75" fillId="0" borderId="0">
      <alignment/>
      <protection/>
    </xf>
    <xf numFmtId="0" fontId="65" fillId="0" borderId="5" applyNumberFormat="0" applyFill="0" applyAlignment="0" applyProtection="0"/>
    <xf numFmtId="0" fontId="43" fillId="0" borderId="6" applyNumberFormat="0" applyFill="0" applyAlignment="0" applyProtection="0"/>
    <xf numFmtId="0" fontId="32" fillId="5" borderId="0" applyNumberFormat="0" applyBorder="0" applyAlignment="0" applyProtection="0"/>
    <xf numFmtId="0" fontId="43" fillId="0" borderId="6" applyNumberFormat="0" applyFill="0" applyAlignment="0" applyProtection="0"/>
    <xf numFmtId="0" fontId="20" fillId="8" borderId="0" applyNumberFormat="0" applyBorder="0" applyAlignment="0" applyProtection="0"/>
    <xf numFmtId="43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4" fillId="5" borderId="0" applyNumberFormat="0" applyBorder="0" applyAlignment="0" applyProtection="0"/>
    <xf numFmtId="0" fontId="49" fillId="2" borderId="0" applyNumberFormat="0" applyBorder="0" applyAlignment="0" applyProtection="0"/>
    <xf numFmtId="0" fontId="81" fillId="0" borderId="12" applyNumberFormat="0" applyFill="0" applyProtection="0">
      <alignment horizontal="center"/>
    </xf>
    <xf numFmtId="0" fontId="24" fillId="2" borderId="0" applyNumberFormat="0" applyBorder="0" applyAlignment="0" applyProtection="0"/>
    <xf numFmtId="0" fontId="2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15" fillId="8" borderId="0" applyNumberFormat="0" applyBorder="0" applyAlignment="0" applyProtection="0"/>
    <xf numFmtId="43" fontId="68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37" fillId="5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7" fillId="5" borderId="0" applyNumberFormat="0" applyBorder="0" applyAlignment="0" applyProtection="0"/>
    <xf numFmtId="0" fontId="15" fillId="8" borderId="0" applyNumberFormat="0" applyBorder="0" applyAlignment="0" applyProtection="0"/>
    <xf numFmtId="0" fontId="42" fillId="19" borderId="0" applyNumberFormat="0" applyBorder="0" applyAlignment="0" applyProtection="0"/>
    <xf numFmtId="0" fontId="15" fillId="8" borderId="0" applyNumberFormat="0" applyBorder="0" applyAlignment="0" applyProtection="0"/>
    <xf numFmtId="0" fontId="37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8" borderId="0" applyNumberFormat="0" applyBorder="0" applyAlignment="0" applyProtection="0"/>
    <xf numFmtId="0" fontId="77" fillId="8" borderId="0" applyNumberFormat="0" applyBorder="0" applyAlignment="0" applyProtection="0"/>
    <xf numFmtId="0" fontId="54" fillId="4" borderId="0" applyNumberFormat="0" applyBorder="0" applyAlignment="0" applyProtection="0"/>
    <xf numFmtId="0" fontId="72" fillId="8" borderId="0" applyNumberFormat="0" applyBorder="0" applyAlignment="0" applyProtection="0"/>
    <xf numFmtId="0" fontId="60" fillId="8" borderId="0" applyNumberFormat="0" applyBorder="0" applyAlignment="0" applyProtection="0"/>
    <xf numFmtId="0" fontId="32" fillId="5" borderId="0" applyNumberFormat="0" applyBorder="0" applyAlignment="0" applyProtection="0"/>
    <xf numFmtId="0" fontId="15" fillId="8" borderId="0" applyNumberFormat="0" applyBorder="0" applyAlignment="0" applyProtection="0"/>
    <xf numFmtId="0" fontId="77" fillId="4" borderId="0" applyNumberFormat="0" applyBorder="0" applyAlignment="0" applyProtection="0"/>
    <xf numFmtId="0" fontId="44" fillId="4" borderId="0" applyNumberFormat="0" applyBorder="0" applyAlignment="0" applyProtection="0"/>
    <xf numFmtId="0" fontId="15" fillId="8" borderId="0" applyNumberFormat="0" applyBorder="0" applyAlignment="0" applyProtection="0"/>
    <xf numFmtId="0" fontId="32" fillId="5" borderId="0" applyNumberFormat="0" applyBorder="0" applyAlignment="0" applyProtection="0"/>
    <xf numFmtId="0" fontId="20" fillId="8" borderId="0" applyNumberFormat="0" applyBorder="0" applyAlignment="0" applyProtection="0"/>
    <xf numFmtId="0" fontId="42" fillId="21" borderId="0" applyNumberFormat="0" applyBorder="0" applyAlignment="0" applyProtection="0"/>
    <xf numFmtId="0" fontId="38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4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6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79" fillId="0" borderId="9" applyNumberFormat="0" applyFill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4" borderId="0" applyNumberFormat="0" applyBorder="0" applyAlignment="0" applyProtection="0"/>
    <xf numFmtId="0" fontId="32" fillId="5" borderId="0" applyNumberFormat="0" applyBorder="0" applyAlignment="0" applyProtection="0"/>
    <xf numFmtId="0" fontId="20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53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199" fontId="33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24" fillId="5" borderId="0" applyNumberFormat="0" applyBorder="0" applyAlignment="0" applyProtection="0"/>
    <xf numFmtId="0" fontId="32" fillId="5" borderId="0" applyNumberFormat="0" applyBorder="0" applyAlignment="0" applyProtection="0"/>
    <xf numFmtId="0" fontId="38" fillId="5" borderId="0" applyNumberFormat="0" applyBorder="0" applyAlignment="0" applyProtection="0"/>
    <xf numFmtId="0" fontId="24" fillId="5" borderId="0" applyNumberFormat="0" applyBorder="0" applyAlignment="0" applyProtection="0"/>
    <xf numFmtId="0" fontId="82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49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42" fillId="15" borderId="0" applyNumberFormat="0" applyBorder="0" applyAlignment="0" applyProtection="0"/>
    <xf numFmtId="0" fontId="32" fillId="5" borderId="0" applyNumberFormat="0" applyBorder="0" applyAlignment="0" applyProtection="0"/>
    <xf numFmtId="0" fontId="37" fillId="5" borderId="0" applyNumberFormat="0" applyBorder="0" applyAlignment="0" applyProtection="0"/>
    <xf numFmtId="0" fontId="32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44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177" fontId="84" fillId="0" borderId="0" applyFont="0" applyFill="0" applyBorder="0" applyAlignment="0" applyProtection="0"/>
    <xf numFmtId="200" fontId="84" fillId="0" borderId="0" applyFont="0" applyFill="0" applyBorder="0" applyAlignment="0" applyProtection="0"/>
    <xf numFmtId="0" fontId="85" fillId="6" borderId="1" applyNumberFormat="0" applyAlignment="0" applyProtection="0"/>
    <xf numFmtId="0" fontId="85" fillId="6" borderId="1" applyNumberFormat="0" applyAlignment="0" applyProtection="0"/>
    <xf numFmtId="0" fontId="36" fillId="9" borderId="8" applyNumberFormat="0" applyAlignment="0" applyProtection="0"/>
    <xf numFmtId="0" fontId="29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56" fillId="0" borderId="0" applyNumberFormat="0" applyFill="0" applyBorder="0" applyAlignment="0" applyProtection="0"/>
    <xf numFmtId="0" fontId="79" fillId="0" borderId="9" applyNumberFormat="0" applyFill="0" applyAlignment="0" applyProtection="0"/>
    <xf numFmtId="20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0" fontId="68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1" fillId="0" borderId="0">
      <alignment/>
      <protection/>
    </xf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86" fillId="6" borderId="7" applyNumberFormat="0" applyAlignment="0" applyProtection="0"/>
    <xf numFmtId="0" fontId="86" fillId="6" borderId="7" applyNumberFormat="0" applyAlignment="0" applyProtection="0"/>
    <xf numFmtId="1" fontId="1" fillId="0" borderId="2" applyFill="0" applyProtection="0">
      <alignment horizontal="center"/>
    </xf>
    <xf numFmtId="1" fontId="87" fillId="0" borderId="17">
      <alignment vertical="center"/>
      <protection locked="0"/>
    </xf>
    <xf numFmtId="0" fontId="0" fillId="0" borderId="0">
      <alignment vertical="center"/>
      <protection/>
    </xf>
    <xf numFmtId="204" fontId="87" fillId="0" borderId="17">
      <alignment vertical="center"/>
      <protection locked="0"/>
    </xf>
    <xf numFmtId="0" fontId="1" fillId="0" borderId="0">
      <alignment/>
      <protection/>
    </xf>
    <xf numFmtId="0" fontId="84" fillId="0" borderId="0">
      <alignment/>
      <protection/>
    </xf>
    <xf numFmtId="0" fontId="47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59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205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34">
      <selection activeCell="L40" sqref="L40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54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8.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42.75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9" customHeight="1">
      <c r="A4" s="12">
        <v>1667.68</v>
      </c>
      <c r="B4" s="12"/>
      <c r="C4" s="12"/>
      <c r="D4" s="16">
        <v>21</v>
      </c>
      <c r="E4" s="17"/>
      <c r="F4" s="16">
        <v>79.41</v>
      </c>
      <c r="G4" s="17"/>
      <c r="H4" s="18"/>
    </row>
    <row r="5" spans="1:8" ht="33" customHeight="1">
      <c r="A5" s="19" t="s">
        <v>6</v>
      </c>
      <c r="B5" s="19"/>
      <c r="C5" s="19"/>
      <c r="D5" s="19"/>
      <c r="E5" s="19"/>
      <c r="F5" s="19"/>
      <c r="G5" s="19"/>
      <c r="H5" s="19"/>
    </row>
    <row r="6" spans="1:8" s="5" customFormat="1" ht="36" customHeight="1">
      <c r="A6" s="20" t="s">
        <v>7</v>
      </c>
      <c r="B6" s="20" t="s">
        <v>8</v>
      </c>
      <c r="C6" s="20" t="s">
        <v>9</v>
      </c>
      <c r="D6" s="20" t="s">
        <v>10</v>
      </c>
      <c r="E6" s="21" t="s">
        <v>11</v>
      </c>
      <c r="F6" s="22" t="s">
        <v>12</v>
      </c>
      <c r="G6" s="22" t="s">
        <v>13</v>
      </c>
      <c r="H6" s="20" t="s">
        <v>5</v>
      </c>
    </row>
    <row r="7" spans="1:8" s="5" customFormat="1" ht="30" customHeight="1">
      <c r="A7" s="23">
        <v>1</v>
      </c>
      <c r="B7" s="24" t="s">
        <v>14</v>
      </c>
      <c r="C7" s="25">
        <v>78.5</v>
      </c>
      <c r="D7" s="26">
        <f>C7*0.5</f>
        <v>39.25</v>
      </c>
      <c r="E7" s="27">
        <v>80.56</v>
      </c>
      <c r="F7" s="26">
        <f aca="true" t="shared" si="0" ref="F7:F9">E7*0.5</f>
        <v>40.28</v>
      </c>
      <c r="G7" s="26">
        <f aca="true" t="shared" si="1" ref="G7:G9">D7+F7</f>
        <v>79.53</v>
      </c>
      <c r="H7" s="28"/>
    </row>
    <row r="8" spans="1:8" s="5" customFormat="1" ht="30" customHeight="1">
      <c r="A8" s="23">
        <v>2</v>
      </c>
      <c r="B8" s="24" t="s">
        <v>15</v>
      </c>
      <c r="C8" s="25">
        <v>78.5</v>
      </c>
      <c r="D8" s="26">
        <f>C8*0.5</f>
        <v>39.25</v>
      </c>
      <c r="E8" s="27">
        <v>79.3</v>
      </c>
      <c r="F8" s="26">
        <f t="shared" si="0"/>
        <v>39.65</v>
      </c>
      <c r="G8" s="26">
        <f t="shared" si="1"/>
        <v>78.9</v>
      </c>
      <c r="H8" s="28"/>
    </row>
    <row r="9" spans="1:8" s="5" customFormat="1" ht="30" customHeight="1">
      <c r="A9" s="23">
        <v>3</v>
      </c>
      <c r="B9" s="24" t="s">
        <v>16</v>
      </c>
      <c r="C9" s="25">
        <v>77.5</v>
      </c>
      <c r="D9" s="26">
        <f>C9*0.5</f>
        <v>38.75</v>
      </c>
      <c r="E9" s="27">
        <v>79.8</v>
      </c>
      <c r="F9" s="26">
        <f t="shared" si="0"/>
        <v>39.9</v>
      </c>
      <c r="G9" s="26">
        <f t="shared" si="1"/>
        <v>78.65</v>
      </c>
      <c r="H9" s="28"/>
    </row>
    <row r="10" spans="1:8" s="5" customFormat="1" ht="30" customHeight="1">
      <c r="A10" s="19" t="s">
        <v>17</v>
      </c>
      <c r="B10" s="19"/>
      <c r="C10" s="19"/>
      <c r="D10" s="19"/>
      <c r="E10" s="19"/>
      <c r="F10" s="19"/>
      <c r="G10" s="19"/>
      <c r="H10" s="19"/>
    </row>
    <row r="11" spans="1:8" s="5" customFormat="1" ht="30" customHeight="1">
      <c r="A11" s="20" t="s">
        <v>7</v>
      </c>
      <c r="B11" s="20" t="s">
        <v>8</v>
      </c>
      <c r="C11" s="20" t="s">
        <v>9</v>
      </c>
      <c r="D11" s="20" t="s">
        <v>10</v>
      </c>
      <c r="E11" s="21" t="s">
        <v>11</v>
      </c>
      <c r="F11" s="22" t="s">
        <v>12</v>
      </c>
      <c r="G11" s="22" t="s">
        <v>13</v>
      </c>
      <c r="H11" s="20" t="s">
        <v>5</v>
      </c>
    </row>
    <row r="12" spans="1:8" s="5" customFormat="1" ht="30" customHeight="1">
      <c r="A12" s="23">
        <v>1</v>
      </c>
      <c r="B12" s="29" t="s">
        <v>18</v>
      </c>
      <c r="C12" s="25">
        <v>72.5</v>
      </c>
      <c r="D12" s="26">
        <f>C12*0.5</f>
        <v>36.25</v>
      </c>
      <c r="E12" s="27">
        <v>82.3</v>
      </c>
      <c r="F12" s="26">
        <f>E12*0.5</f>
        <v>41.15</v>
      </c>
      <c r="G12" s="26">
        <f>D12+F12</f>
        <v>77.4</v>
      </c>
      <c r="H12" s="28"/>
    </row>
    <row r="13" spans="1:8" s="5" customFormat="1" ht="30" customHeight="1">
      <c r="A13" s="23">
        <v>2</v>
      </c>
      <c r="B13" s="29" t="s">
        <v>19</v>
      </c>
      <c r="C13" s="25">
        <v>74.5</v>
      </c>
      <c r="D13" s="26">
        <f>C13*0.5</f>
        <v>37.25</v>
      </c>
      <c r="E13" s="27">
        <v>77.24</v>
      </c>
      <c r="F13" s="26">
        <f>E13*0.5</f>
        <v>38.62</v>
      </c>
      <c r="G13" s="26">
        <f>D13+F13</f>
        <v>75.87</v>
      </c>
      <c r="H13" s="28"/>
    </row>
    <row r="14" spans="1:8" s="5" customFormat="1" ht="30" customHeight="1">
      <c r="A14" s="23">
        <v>3</v>
      </c>
      <c r="B14" s="29" t="s">
        <v>20</v>
      </c>
      <c r="C14" s="25">
        <v>68</v>
      </c>
      <c r="D14" s="26">
        <f>C14*0.5</f>
        <v>34</v>
      </c>
      <c r="E14" s="27">
        <v>80.14</v>
      </c>
      <c r="F14" s="26">
        <f aca="true" t="shared" si="2" ref="F12:F14">E14*0.5</f>
        <v>40.07</v>
      </c>
      <c r="G14" s="26">
        <f aca="true" t="shared" si="3" ref="G12:G14">D14+F14</f>
        <v>74.07</v>
      </c>
      <c r="H14" s="28"/>
    </row>
    <row r="15" spans="1:8" s="5" customFormat="1" ht="30" customHeight="1">
      <c r="A15" s="19" t="s">
        <v>21</v>
      </c>
      <c r="B15" s="19"/>
      <c r="C15" s="19"/>
      <c r="D15" s="19"/>
      <c r="E15" s="19"/>
      <c r="F15" s="19"/>
      <c r="G15" s="19"/>
      <c r="H15" s="19"/>
    </row>
    <row r="16" spans="1:8" s="5" customFormat="1" ht="30" customHeight="1">
      <c r="A16" s="20" t="s">
        <v>7</v>
      </c>
      <c r="B16" s="20" t="s">
        <v>8</v>
      </c>
      <c r="C16" s="20" t="s">
        <v>9</v>
      </c>
      <c r="D16" s="20" t="s">
        <v>10</v>
      </c>
      <c r="E16" s="21" t="s">
        <v>11</v>
      </c>
      <c r="F16" s="22" t="s">
        <v>12</v>
      </c>
      <c r="G16" s="22" t="s">
        <v>13</v>
      </c>
      <c r="H16" s="20" t="s">
        <v>5</v>
      </c>
    </row>
    <row r="17" spans="1:8" s="5" customFormat="1" ht="30" customHeight="1">
      <c r="A17" s="23">
        <v>1</v>
      </c>
      <c r="B17" s="29" t="s">
        <v>22</v>
      </c>
      <c r="C17" s="25">
        <v>74</v>
      </c>
      <c r="D17" s="26">
        <f>C17*0.5</f>
        <v>37</v>
      </c>
      <c r="E17" s="27">
        <v>80.22</v>
      </c>
      <c r="F17" s="26">
        <f>E17*0.5</f>
        <v>40.11</v>
      </c>
      <c r="G17" s="26">
        <f>D17+F17</f>
        <v>77.11</v>
      </c>
      <c r="H17" s="28"/>
    </row>
    <row r="18" spans="1:8" s="5" customFormat="1" ht="30" customHeight="1">
      <c r="A18" s="23">
        <v>2</v>
      </c>
      <c r="B18" s="29" t="s">
        <v>23</v>
      </c>
      <c r="C18" s="25">
        <v>75.5</v>
      </c>
      <c r="D18" s="26">
        <f>C18*0.5</f>
        <v>37.75</v>
      </c>
      <c r="E18" s="27">
        <v>75.66</v>
      </c>
      <c r="F18" s="26">
        <f>E18*0.5</f>
        <v>37.83</v>
      </c>
      <c r="G18" s="26">
        <f>D18+F18</f>
        <v>75.58</v>
      </c>
      <c r="H18" s="28"/>
    </row>
    <row r="19" spans="1:8" s="5" customFormat="1" ht="30" customHeight="1">
      <c r="A19" s="23">
        <v>3</v>
      </c>
      <c r="B19" s="29" t="s">
        <v>24</v>
      </c>
      <c r="C19" s="25">
        <v>74</v>
      </c>
      <c r="D19" s="26">
        <f>C19*0.5</f>
        <v>37</v>
      </c>
      <c r="E19" s="27">
        <v>75.28</v>
      </c>
      <c r="F19" s="26">
        <f>E19*0.5</f>
        <v>37.64</v>
      </c>
      <c r="G19" s="26">
        <f>D19+F19</f>
        <v>74.64</v>
      </c>
      <c r="H19" s="28"/>
    </row>
    <row r="20" spans="1:8" s="5" customFormat="1" ht="30" customHeight="1">
      <c r="A20" s="19" t="s">
        <v>25</v>
      </c>
      <c r="B20" s="19"/>
      <c r="C20" s="19"/>
      <c r="D20" s="19"/>
      <c r="E20" s="19"/>
      <c r="F20" s="19"/>
      <c r="G20" s="19"/>
      <c r="H20" s="19"/>
    </row>
    <row r="21" spans="1:8" s="5" customFormat="1" ht="30" customHeight="1">
      <c r="A21" s="20" t="s">
        <v>7</v>
      </c>
      <c r="B21" s="20" t="s">
        <v>8</v>
      </c>
      <c r="C21" s="20" t="s">
        <v>9</v>
      </c>
      <c r="D21" s="20" t="s">
        <v>10</v>
      </c>
      <c r="E21" s="21" t="s">
        <v>11</v>
      </c>
      <c r="F21" s="22" t="s">
        <v>12</v>
      </c>
      <c r="G21" s="22" t="s">
        <v>13</v>
      </c>
      <c r="H21" s="20" t="s">
        <v>5</v>
      </c>
    </row>
    <row r="22" spans="1:8" s="5" customFormat="1" ht="30" customHeight="1">
      <c r="A22" s="23">
        <v>1</v>
      </c>
      <c r="B22" s="29" t="s">
        <v>26</v>
      </c>
      <c r="C22" s="25">
        <v>81.5</v>
      </c>
      <c r="D22" s="26">
        <f>C22*0.5</f>
        <v>40.75</v>
      </c>
      <c r="E22" s="27">
        <v>77.14</v>
      </c>
      <c r="F22" s="26">
        <f aca="true" t="shared" si="4" ref="F22:F24">E22*0.5</f>
        <v>38.57</v>
      </c>
      <c r="G22" s="26">
        <f aca="true" t="shared" si="5" ref="G22:G24">D22+F22</f>
        <v>79.32</v>
      </c>
      <c r="H22" s="28"/>
    </row>
    <row r="23" spans="1:8" s="5" customFormat="1" ht="30" customHeight="1">
      <c r="A23" s="23">
        <v>2</v>
      </c>
      <c r="B23" s="29" t="s">
        <v>27</v>
      </c>
      <c r="C23" s="25">
        <v>76.5</v>
      </c>
      <c r="D23" s="26">
        <f>C23*0.5</f>
        <v>38.25</v>
      </c>
      <c r="E23" s="27">
        <v>78.64</v>
      </c>
      <c r="F23" s="26">
        <f t="shared" si="4"/>
        <v>39.32</v>
      </c>
      <c r="G23" s="26">
        <f t="shared" si="5"/>
        <v>77.57</v>
      </c>
      <c r="H23" s="28"/>
    </row>
    <row r="24" spans="1:8" s="5" customFormat="1" ht="30" customHeight="1">
      <c r="A24" s="23">
        <v>3</v>
      </c>
      <c r="B24" s="29" t="s">
        <v>28</v>
      </c>
      <c r="C24" s="25">
        <v>75</v>
      </c>
      <c r="D24" s="26">
        <f>C24*0.5</f>
        <v>37.5</v>
      </c>
      <c r="E24" s="27">
        <v>78</v>
      </c>
      <c r="F24" s="26">
        <f t="shared" si="4"/>
        <v>39</v>
      </c>
      <c r="G24" s="26">
        <f t="shared" si="5"/>
        <v>76.5</v>
      </c>
      <c r="H24" s="28"/>
    </row>
    <row r="25" spans="1:8" s="5" customFormat="1" ht="30" customHeight="1">
      <c r="A25" s="19" t="s">
        <v>29</v>
      </c>
      <c r="B25" s="19"/>
      <c r="C25" s="19"/>
      <c r="D25" s="19"/>
      <c r="E25" s="19"/>
      <c r="F25" s="19"/>
      <c r="G25" s="19"/>
      <c r="H25" s="19"/>
    </row>
    <row r="26" spans="1:8" s="5" customFormat="1" ht="30" customHeight="1">
      <c r="A26" s="20" t="s">
        <v>7</v>
      </c>
      <c r="B26" s="20" t="s">
        <v>8</v>
      </c>
      <c r="C26" s="20" t="s">
        <v>9</v>
      </c>
      <c r="D26" s="20" t="s">
        <v>10</v>
      </c>
      <c r="E26" s="21" t="s">
        <v>11</v>
      </c>
      <c r="F26" s="22" t="s">
        <v>12</v>
      </c>
      <c r="G26" s="22" t="s">
        <v>13</v>
      </c>
      <c r="H26" s="20" t="s">
        <v>5</v>
      </c>
    </row>
    <row r="27" spans="1:8" s="5" customFormat="1" ht="30" customHeight="1">
      <c r="A27" s="23"/>
      <c r="B27" s="29" t="s">
        <v>30</v>
      </c>
      <c r="C27" s="25">
        <v>67</v>
      </c>
      <c r="D27" s="26">
        <f>C27*0.5</f>
        <v>33.5</v>
      </c>
      <c r="E27" s="27"/>
      <c r="F27" s="26">
        <f>E27*0.5</f>
        <v>0</v>
      </c>
      <c r="G27" s="26">
        <f>D27+F27</f>
        <v>33.5</v>
      </c>
      <c r="H27" s="29" t="s">
        <v>31</v>
      </c>
    </row>
    <row r="28" spans="1:8" ht="30.75" customHeight="1">
      <c r="A28" s="30" t="s">
        <v>32</v>
      </c>
      <c r="B28" s="30"/>
      <c r="C28" s="30"/>
      <c r="D28" s="30"/>
      <c r="E28" s="30"/>
      <c r="F28" s="30"/>
      <c r="G28" s="30"/>
      <c r="H28" s="30"/>
    </row>
    <row r="29" spans="1:8" ht="33.75" customHeight="1">
      <c r="A29" s="31" t="s">
        <v>7</v>
      </c>
      <c r="B29" s="31" t="s">
        <v>8</v>
      </c>
      <c r="C29" s="20" t="s">
        <v>9</v>
      </c>
      <c r="D29" s="20" t="s">
        <v>10</v>
      </c>
      <c r="E29" s="21" t="s">
        <v>11</v>
      </c>
      <c r="F29" s="22" t="s">
        <v>12</v>
      </c>
      <c r="G29" s="22" t="s">
        <v>13</v>
      </c>
      <c r="H29" s="31" t="s">
        <v>5</v>
      </c>
    </row>
    <row r="30" spans="1:8" ht="30" customHeight="1">
      <c r="A30" s="23">
        <v>1</v>
      </c>
      <c r="B30" s="29" t="s">
        <v>33</v>
      </c>
      <c r="C30" s="25">
        <v>74.5</v>
      </c>
      <c r="D30" s="26">
        <f>C30*0.5</f>
        <v>37.25</v>
      </c>
      <c r="E30" s="27">
        <v>82.32</v>
      </c>
      <c r="F30" s="26">
        <f>E30*0.5</f>
        <v>41.16</v>
      </c>
      <c r="G30" s="26">
        <f>D30+F30</f>
        <v>78.41</v>
      </c>
      <c r="H30" s="23"/>
    </row>
    <row r="31" spans="1:8" ht="27" customHeight="1">
      <c r="A31" s="30" t="s">
        <v>34</v>
      </c>
      <c r="B31" s="30"/>
      <c r="C31" s="30"/>
      <c r="D31" s="30"/>
      <c r="E31" s="30"/>
      <c r="F31" s="30"/>
      <c r="G31" s="30"/>
      <c r="H31" s="30"/>
    </row>
    <row r="32" spans="1:8" ht="31.5" customHeight="1">
      <c r="A32" s="31" t="s">
        <v>7</v>
      </c>
      <c r="B32" s="31" t="s">
        <v>8</v>
      </c>
      <c r="C32" s="20" t="s">
        <v>9</v>
      </c>
      <c r="D32" s="20" t="s">
        <v>10</v>
      </c>
      <c r="E32" s="21" t="s">
        <v>11</v>
      </c>
      <c r="F32" s="22" t="s">
        <v>12</v>
      </c>
      <c r="G32" s="22" t="s">
        <v>13</v>
      </c>
      <c r="H32" s="31" t="s">
        <v>5</v>
      </c>
    </row>
    <row r="33" spans="1:8" ht="30" customHeight="1">
      <c r="A33" s="23">
        <v>1</v>
      </c>
      <c r="B33" s="29" t="s">
        <v>35</v>
      </c>
      <c r="C33" s="25">
        <v>77.5</v>
      </c>
      <c r="D33" s="26">
        <f>C33*0.5</f>
        <v>38.75</v>
      </c>
      <c r="E33" s="27">
        <v>82.28</v>
      </c>
      <c r="F33" s="26">
        <f>E33*0.5</f>
        <v>41.14</v>
      </c>
      <c r="G33" s="26">
        <f>D33+F33</f>
        <v>79.89</v>
      </c>
      <c r="H33" s="32"/>
    </row>
    <row r="34" spans="1:8" ht="30" customHeight="1">
      <c r="A34" s="33">
        <v>2</v>
      </c>
      <c r="B34" s="29" t="s">
        <v>36</v>
      </c>
      <c r="C34" s="25">
        <v>73</v>
      </c>
      <c r="D34" s="26">
        <f>C34*0.5</f>
        <v>36.5</v>
      </c>
      <c r="E34" s="27">
        <v>79.64</v>
      </c>
      <c r="F34" s="26">
        <f>E34*0.5</f>
        <v>39.82</v>
      </c>
      <c r="G34" s="26">
        <f>D34+F34</f>
        <v>76.32</v>
      </c>
      <c r="H34" s="34"/>
    </row>
    <row r="35" spans="1:8" ht="30" customHeight="1">
      <c r="A35" s="23">
        <v>3</v>
      </c>
      <c r="B35" s="29" t="s">
        <v>37</v>
      </c>
      <c r="C35" s="25">
        <v>71.5</v>
      </c>
      <c r="D35" s="26">
        <f>C35*0.5</f>
        <v>35.75</v>
      </c>
      <c r="E35" s="35">
        <v>80.82</v>
      </c>
      <c r="F35" s="26">
        <f>E35*0.5</f>
        <v>40.41</v>
      </c>
      <c r="G35" s="26">
        <f>D35+F35</f>
        <v>76.16</v>
      </c>
      <c r="H35" s="36"/>
    </row>
    <row r="36" spans="1:8" ht="31.5" customHeight="1">
      <c r="A36" s="30" t="s">
        <v>38</v>
      </c>
      <c r="B36" s="30"/>
      <c r="C36" s="30"/>
      <c r="D36" s="30"/>
      <c r="E36" s="30"/>
      <c r="F36" s="30"/>
      <c r="G36" s="30"/>
      <c r="H36" s="30"/>
    </row>
    <row r="37" spans="1:8" ht="34.5" customHeight="1">
      <c r="A37" s="31" t="s">
        <v>7</v>
      </c>
      <c r="B37" s="31" t="s">
        <v>8</v>
      </c>
      <c r="C37" s="20" t="s">
        <v>9</v>
      </c>
      <c r="D37" s="20" t="s">
        <v>10</v>
      </c>
      <c r="E37" s="21" t="s">
        <v>11</v>
      </c>
      <c r="F37" s="22" t="s">
        <v>12</v>
      </c>
      <c r="G37" s="22" t="s">
        <v>13</v>
      </c>
      <c r="H37" s="31" t="s">
        <v>5</v>
      </c>
    </row>
    <row r="38" spans="1:8" ht="30" customHeight="1">
      <c r="A38" s="23">
        <v>1</v>
      </c>
      <c r="B38" s="29" t="s">
        <v>39</v>
      </c>
      <c r="C38" s="25">
        <v>84</v>
      </c>
      <c r="D38" s="26">
        <f aca="true" t="shared" si="6" ref="D38:D43">C38*0.5</f>
        <v>42</v>
      </c>
      <c r="E38" s="27">
        <v>79.68</v>
      </c>
      <c r="F38" s="26">
        <f aca="true" t="shared" si="7" ref="F38:F43">E38*0.5</f>
        <v>39.84</v>
      </c>
      <c r="G38" s="26">
        <f aca="true" t="shared" si="8" ref="G38:G43">D38+F38</f>
        <v>81.84</v>
      </c>
      <c r="H38" s="30"/>
    </row>
    <row r="39" spans="1:8" ht="30" customHeight="1">
      <c r="A39" s="23">
        <v>2</v>
      </c>
      <c r="B39" s="29" t="s">
        <v>40</v>
      </c>
      <c r="C39" s="25">
        <v>80.5</v>
      </c>
      <c r="D39" s="26">
        <f t="shared" si="6"/>
        <v>40.25</v>
      </c>
      <c r="E39" s="27">
        <v>81.12</v>
      </c>
      <c r="F39" s="26">
        <f t="shared" si="7"/>
        <v>40.56</v>
      </c>
      <c r="G39" s="26">
        <f t="shared" si="8"/>
        <v>80.81</v>
      </c>
      <c r="H39" s="30"/>
    </row>
    <row r="40" spans="1:8" ht="30" customHeight="1">
      <c r="A40" s="23">
        <v>3</v>
      </c>
      <c r="B40" s="29" t="s">
        <v>41</v>
      </c>
      <c r="C40" s="25">
        <v>79.5</v>
      </c>
      <c r="D40" s="26">
        <f t="shared" si="6"/>
        <v>39.75</v>
      </c>
      <c r="E40" s="27">
        <v>79.74</v>
      </c>
      <c r="F40" s="26">
        <f t="shared" si="7"/>
        <v>39.87</v>
      </c>
      <c r="G40" s="26">
        <f t="shared" si="8"/>
        <v>79.62</v>
      </c>
      <c r="H40" s="30"/>
    </row>
    <row r="41" spans="1:8" ht="30" customHeight="1">
      <c r="A41" s="23">
        <v>4</v>
      </c>
      <c r="B41" s="29" t="s">
        <v>42</v>
      </c>
      <c r="C41" s="25">
        <v>77.5</v>
      </c>
      <c r="D41" s="26">
        <f t="shared" si="6"/>
        <v>38.75</v>
      </c>
      <c r="E41" s="27">
        <v>79.92</v>
      </c>
      <c r="F41" s="26">
        <f t="shared" si="7"/>
        <v>39.96</v>
      </c>
      <c r="G41" s="26">
        <f t="shared" si="8"/>
        <v>78.71000000000001</v>
      </c>
      <c r="H41" s="30"/>
    </row>
    <row r="42" spans="1:8" ht="30" customHeight="1">
      <c r="A42" s="23">
        <v>5</v>
      </c>
      <c r="B42" s="29" t="s">
        <v>43</v>
      </c>
      <c r="C42" s="25">
        <v>77</v>
      </c>
      <c r="D42" s="26">
        <f t="shared" si="6"/>
        <v>38.5</v>
      </c>
      <c r="E42" s="27">
        <v>77.88</v>
      </c>
      <c r="F42" s="26">
        <f t="shared" si="7"/>
        <v>38.94</v>
      </c>
      <c r="G42" s="26">
        <f t="shared" si="8"/>
        <v>77.44</v>
      </c>
      <c r="H42" s="30"/>
    </row>
    <row r="43" spans="1:8" ht="30" customHeight="1">
      <c r="A43" s="23"/>
      <c r="B43" s="29" t="s">
        <v>44</v>
      </c>
      <c r="C43" s="25">
        <v>75.5</v>
      </c>
      <c r="D43" s="26">
        <f t="shared" si="6"/>
        <v>37.75</v>
      </c>
      <c r="E43" s="27"/>
      <c r="F43" s="26">
        <f t="shared" si="7"/>
        <v>0</v>
      </c>
      <c r="G43" s="26">
        <f t="shared" si="8"/>
        <v>37.75</v>
      </c>
      <c r="H43" s="29" t="s">
        <v>31</v>
      </c>
    </row>
    <row r="44" spans="1:8" ht="22.5" customHeight="1">
      <c r="A44" s="37" t="s">
        <v>45</v>
      </c>
      <c r="B44" s="37"/>
      <c r="C44" s="37"/>
      <c r="D44" s="37"/>
      <c r="E44" s="37"/>
      <c r="F44" s="37"/>
      <c r="G44" s="37"/>
      <c r="H44" s="37"/>
    </row>
    <row r="45" spans="1:8" ht="15">
      <c r="A45" s="38"/>
      <c r="B45" s="38"/>
      <c r="C45" s="39"/>
      <c r="D45" s="38"/>
      <c r="E45" s="40"/>
      <c r="F45" s="41">
        <v>45108</v>
      </c>
      <c r="G45" s="41"/>
      <c r="H45" s="41"/>
    </row>
  </sheetData>
  <sheetProtection/>
  <mergeCells count="18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0:H20"/>
    <mergeCell ref="A25:H25"/>
    <mergeCell ref="A28:H28"/>
    <mergeCell ref="A31:H31"/>
    <mergeCell ref="A36:H36"/>
    <mergeCell ref="A44:H44"/>
    <mergeCell ref="F45:H45"/>
  </mergeCells>
  <printOptions horizontalCentered="1"/>
  <pageMargins left="0.2673611111111111" right="0.29097222222222224" top="0.4486111111111111" bottom="0.9444444444444444" header="0.33819444444444446" footer="1.062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2023-07-03T05:33:38Z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