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552"/>
  </bookViews>
  <sheets>
    <sheet name="安全协管员" sheetId="1" r:id="rId1"/>
  </sheets>
  <calcPr calcId="144525" concurrentCalc="0"/>
</workbook>
</file>

<file path=xl/sharedStrings.xml><?xml version="1.0" encoding="utf-8"?>
<sst xmlns="http://schemas.openxmlformats.org/spreadsheetml/2006/main" count="32">
  <si>
    <t>附件1</t>
  </si>
  <si>
    <t>区住建委2024年安全协管员、网签系统登记员招聘
面试情况、综合成绩及进入后续环节人员名单</t>
  </si>
  <si>
    <t>岗位</t>
  </si>
  <si>
    <t>序号</t>
  </si>
  <si>
    <t>准考证号</t>
  </si>
  <si>
    <t>笔试成绩</t>
  </si>
  <si>
    <t>面试成绩</t>
  </si>
  <si>
    <r>
      <t xml:space="preserve">综合成绩
</t>
    </r>
    <r>
      <rPr>
        <b/>
        <sz val="11"/>
        <color theme="1"/>
        <rFont val="宋体"/>
        <charset val="134"/>
      </rPr>
      <t>（笔试成绩*50%+面试成绩*50%）</t>
    </r>
  </si>
  <si>
    <t>是否进入
后续环节</t>
  </si>
  <si>
    <t>网签系统登记员</t>
  </si>
  <si>
    <t>241160010412</t>
  </si>
  <si>
    <t>是</t>
  </si>
  <si>
    <t>241160010414</t>
  </si>
  <si>
    <t>否</t>
  </si>
  <si>
    <t>241160010310</t>
  </si>
  <si>
    <t>安全
协管员</t>
  </si>
  <si>
    <t>241160010114</t>
  </si>
  <si>
    <t>241160010220</t>
  </si>
  <si>
    <t>241160010227</t>
  </si>
  <si>
    <t>241160010122</t>
  </si>
  <si>
    <t>241160010124</t>
  </si>
  <si>
    <t>241160010126</t>
  </si>
  <si>
    <t>241160010113</t>
  </si>
  <si>
    <t>241160010117</t>
  </si>
  <si>
    <t>241160010101</t>
  </si>
  <si>
    <t>241160010505</t>
  </si>
  <si>
    <t>241160010115</t>
  </si>
  <si>
    <t>241160010123</t>
  </si>
  <si>
    <t>241160010130</t>
  </si>
  <si>
    <t>241160010219</t>
  </si>
  <si>
    <t>241160010102</t>
  </si>
  <si>
    <t>缺考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</si>
</sst>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0" fillId="16" borderId="4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</dxfs>
  <tableStyles count="1" defaultTableStyle="TableStylePreset3_Accent1">
    <tableStyle name="TableStylePreset3_Accent1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tabSelected="1" zoomScale="130" zoomScaleNormal="130" workbookViewId="0">
      <selection activeCell="H2" sqref="H2"/>
    </sheetView>
  </sheetViews>
  <sheetFormatPr defaultColWidth="9" defaultRowHeight="14.4" outlineLevelCol="6"/>
  <cols>
    <col min="1" max="1" width="10.6018518518519" customWidth="1"/>
    <col min="2" max="2" width="7.37962962962963" customWidth="1"/>
    <col min="3" max="3" width="17.25" customWidth="1"/>
    <col min="4" max="4" width="12.3888888888889" customWidth="1"/>
    <col min="5" max="5" width="12.3796296296296" customWidth="1"/>
    <col min="6" max="6" width="15.6296296296296" style="1" customWidth="1"/>
    <col min="7" max="7" width="11.1944444444444" style="2" customWidth="1"/>
  </cols>
  <sheetData>
    <row r="1" spans="1:1">
      <c r="A1" t="s">
        <v>0</v>
      </c>
    </row>
    <row r="2" ht="62" customHeight="1" spans="1:7">
      <c r="A2" s="3" t="s">
        <v>1</v>
      </c>
      <c r="B2" s="3"/>
      <c r="C2" s="3"/>
      <c r="D2" s="3"/>
      <c r="E2" s="3"/>
      <c r="F2" s="3"/>
      <c r="G2" s="3"/>
    </row>
    <row r="3" ht="67.5" customHeight="1" spans="1:7">
      <c r="A3" s="4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8" t="s">
        <v>7</v>
      </c>
      <c r="G3" s="9" t="s">
        <v>8</v>
      </c>
    </row>
    <row r="4" ht="24.95" customHeight="1" spans="1:7">
      <c r="A4" s="9" t="s">
        <v>9</v>
      </c>
      <c r="B4" s="10">
        <v>1</v>
      </c>
      <c r="C4" s="11" t="s">
        <v>10</v>
      </c>
      <c r="D4" s="12">
        <v>71.5</v>
      </c>
      <c r="E4" s="12">
        <v>82.48</v>
      </c>
      <c r="F4" s="12">
        <f>SUM(D4*0.5+E4*0.5)</f>
        <v>76.99</v>
      </c>
      <c r="G4" s="4" t="s">
        <v>11</v>
      </c>
    </row>
    <row r="5" ht="24.95" customHeight="1" spans="1:7">
      <c r="A5" s="13"/>
      <c r="B5" s="10">
        <v>2</v>
      </c>
      <c r="C5" s="11" t="s">
        <v>12</v>
      </c>
      <c r="D5" s="12">
        <v>73</v>
      </c>
      <c r="E5" s="12">
        <v>78.76</v>
      </c>
      <c r="F5" s="12">
        <f>SUM(D5*0.5+E5*0.5)</f>
        <v>75.88</v>
      </c>
      <c r="G5" s="14" t="s">
        <v>13</v>
      </c>
    </row>
    <row r="6" ht="24.95" customHeight="1" spans="1:7">
      <c r="A6" s="13"/>
      <c r="B6" s="10">
        <v>3</v>
      </c>
      <c r="C6" s="11" t="s">
        <v>14</v>
      </c>
      <c r="D6" s="12">
        <v>72.5</v>
      </c>
      <c r="E6" s="12">
        <v>75.94</v>
      </c>
      <c r="F6" s="12">
        <f>SUM(D6*0.5+E6*0.5)</f>
        <v>74.22</v>
      </c>
      <c r="G6" s="14" t="s">
        <v>13</v>
      </c>
    </row>
    <row r="7" ht="24.95" customHeight="1" spans="1:7">
      <c r="A7" s="9" t="s">
        <v>15</v>
      </c>
      <c r="B7" s="10">
        <v>1</v>
      </c>
      <c r="C7" s="11" t="s">
        <v>16</v>
      </c>
      <c r="D7" s="12">
        <v>69.5</v>
      </c>
      <c r="E7" s="12">
        <v>84.61</v>
      </c>
      <c r="F7" s="12">
        <f>SUM(D7*0.5+E7*0.5)</f>
        <v>77.055</v>
      </c>
      <c r="G7" s="4" t="s">
        <v>11</v>
      </c>
    </row>
    <row r="8" ht="24.95" customHeight="1" spans="1:7">
      <c r="A8" s="13"/>
      <c r="B8" s="10">
        <v>2</v>
      </c>
      <c r="C8" s="11" t="s">
        <v>17</v>
      </c>
      <c r="D8" s="12">
        <v>74.5</v>
      </c>
      <c r="E8" s="12">
        <v>79.15</v>
      </c>
      <c r="F8" s="12">
        <f t="shared" ref="F8:F20" si="0">SUM(D8*0.5+E8*0.5)</f>
        <v>76.825</v>
      </c>
      <c r="G8" s="4" t="s">
        <v>11</v>
      </c>
    </row>
    <row r="9" ht="24.95" customHeight="1" spans="1:7">
      <c r="A9" s="13"/>
      <c r="B9" s="10">
        <v>3</v>
      </c>
      <c r="C9" s="11" t="s">
        <v>18</v>
      </c>
      <c r="D9" s="12">
        <v>71</v>
      </c>
      <c r="E9" s="12">
        <v>82.48</v>
      </c>
      <c r="F9" s="12">
        <f t="shared" si="0"/>
        <v>76.74</v>
      </c>
      <c r="G9" s="4" t="s">
        <v>11</v>
      </c>
    </row>
    <row r="10" ht="24.95" customHeight="1" spans="1:7">
      <c r="A10" s="13"/>
      <c r="B10" s="10">
        <v>4</v>
      </c>
      <c r="C10" s="11" t="s">
        <v>19</v>
      </c>
      <c r="D10" s="12">
        <v>73.5</v>
      </c>
      <c r="E10" s="12">
        <v>76.39</v>
      </c>
      <c r="F10" s="12">
        <f t="shared" si="0"/>
        <v>74.945</v>
      </c>
      <c r="G10" s="4" t="s">
        <v>11</v>
      </c>
    </row>
    <row r="11" ht="24.95" customHeight="1" spans="1:7">
      <c r="A11" s="13"/>
      <c r="B11" s="10">
        <v>5</v>
      </c>
      <c r="C11" s="11" t="s">
        <v>20</v>
      </c>
      <c r="D11" s="12">
        <v>66</v>
      </c>
      <c r="E11" s="12">
        <v>81.11</v>
      </c>
      <c r="F11" s="12">
        <f t="shared" si="0"/>
        <v>73.555</v>
      </c>
      <c r="G11" s="4" t="s">
        <v>11</v>
      </c>
    </row>
    <row r="12" ht="24.95" customHeight="1" spans="1:7">
      <c r="A12" s="13"/>
      <c r="B12" s="10">
        <v>6</v>
      </c>
      <c r="C12" s="11" t="s">
        <v>21</v>
      </c>
      <c r="D12" s="12">
        <v>66</v>
      </c>
      <c r="E12" s="12">
        <v>80.01</v>
      </c>
      <c r="F12" s="12">
        <f t="shared" si="0"/>
        <v>73.005</v>
      </c>
      <c r="G12" s="14" t="s">
        <v>13</v>
      </c>
    </row>
    <row r="13" ht="24.95" customHeight="1" spans="1:7">
      <c r="A13" s="13"/>
      <c r="B13" s="10">
        <v>7</v>
      </c>
      <c r="C13" s="11" t="s">
        <v>22</v>
      </c>
      <c r="D13" s="12">
        <v>69</v>
      </c>
      <c r="E13" s="12">
        <v>74.25</v>
      </c>
      <c r="F13" s="12">
        <f t="shared" si="0"/>
        <v>71.625</v>
      </c>
      <c r="G13" s="14" t="s">
        <v>13</v>
      </c>
    </row>
    <row r="14" ht="24.95" customHeight="1" spans="1:7">
      <c r="A14" s="13"/>
      <c r="B14" s="10">
        <v>8</v>
      </c>
      <c r="C14" s="11" t="s">
        <v>23</v>
      </c>
      <c r="D14" s="12">
        <v>63.5</v>
      </c>
      <c r="E14" s="12">
        <v>79.69</v>
      </c>
      <c r="F14" s="12">
        <f t="shared" si="0"/>
        <v>71.595</v>
      </c>
      <c r="G14" s="14" t="s">
        <v>13</v>
      </c>
    </row>
    <row r="15" ht="24.95" customHeight="1" spans="1:7">
      <c r="A15" s="13"/>
      <c r="B15" s="10">
        <v>9</v>
      </c>
      <c r="C15" s="11" t="s">
        <v>24</v>
      </c>
      <c r="D15" s="12">
        <v>65.5</v>
      </c>
      <c r="E15" s="12">
        <v>76.97</v>
      </c>
      <c r="F15" s="12">
        <f t="shared" si="0"/>
        <v>71.235</v>
      </c>
      <c r="G15" s="14" t="s">
        <v>13</v>
      </c>
    </row>
    <row r="16" ht="24.95" customHeight="1" spans="1:7">
      <c r="A16" s="13"/>
      <c r="B16" s="10">
        <v>10</v>
      </c>
      <c r="C16" s="11" t="s">
        <v>25</v>
      </c>
      <c r="D16" s="12">
        <v>68.5</v>
      </c>
      <c r="E16" s="12">
        <v>73.79</v>
      </c>
      <c r="F16" s="12">
        <f t="shared" si="0"/>
        <v>71.145</v>
      </c>
      <c r="G16" s="14" t="s">
        <v>13</v>
      </c>
    </row>
    <row r="17" ht="24.95" customHeight="1" spans="1:7">
      <c r="A17" s="13"/>
      <c r="B17" s="10">
        <v>11</v>
      </c>
      <c r="C17" s="11" t="s">
        <v>26</v>
      </c>
      <c r="D17" s="12">
        <v>63.5</v>
      </c>
      <c r="E17" s="12">
        <v>76.73</v>
      </c>
      <c r="F17" s="12">
        <f t="shared" si="0"/>
        <v>70.115</v>
      </c>
      <c r="G17" s="14" t="s">
        <v>13</v>
      </c>
    </row>
    <row r="18" ht="24.95" customHeight="1" spans="1:7">
      <c r="A18" s="13"/>
      <c r="B18" s="10">
        <v>12</v>
      </c>
      <c r="C18" s="11" t="s">
        <v>27</v>
      </c>
      <c r="D18" s="12">
        <v>65.5</v>
      </c>
      <c r="E18" s="12">
        <v>74.18</v>
      </c>
      <c r="F18" s="12">
        <f t="shared" si="0"/>
        <v>69.84</v>
      </c>
      <c r="G18" s="14" t="s">
        <v>13</v>
      </c>
    </row>
    <row r="19" ht="24.95" customHeight="1" spans="1:7">
      <c r="A19" s="13"/>
      <c r="B19" s="10">
        <v>13</v>
      </c>
      <c r="C19" s="11" t="s">
        <v>28</v>
      </c>
      <c r="D19" s="12">
        <v>65</v>
      </c>
      <c r="E19" s="12">
        <v>74.07</v>
      </c>
      <c r="F19" s="12">
        <f t="shared" si="0"/>
        <v>69.535</v>
      </c>
      <c r="G19" s="14" t="s">
        <v>13</v>
      </c>
    </row>
    <row r="20" ht="24.95" customHeight="1" spans="1:7">
      <c r="A20" s="13"/>
      <c r="B20" s="10">
        <v>14</v>
      </c>
      <c r="C20" s="11" t="s">
        <v>29</v>
      </c>
      <c r="D20" s="12">
        <v>64</v>
      </c>
      <c r="E20" s="12">
        <v>70.91</v>
      </c>
      <c r="F20" s="12">
        <f t="shared" si="0"/>
        <v>67.455</v>
      </c>
      <c r="G20" s="14" t="s">
        <v>13</v>
      </c>
    </row>
    <row r="21" ht="24.95" customHeight="1" spans="1:7">
      <c r="A21" s="13"/>
      <c r="B21" s="10">
        <v>15</v>
      </c>
      <c r="C21" s="11" t="s">
        <v>30</v>
      </c>
      <c r="D21" s="12">
        <v>73</v>
      </c>
      <c r="E21" s="12" t="s">
        <v>31</v>
      </c>
      <c r="F21" s="12">
        <f>SUM(D21*0.5)</f>
        <v>36.5</v>
      </c>
      <c r="G21" s="14" t="s">
        <v>13</v>
      </c>
    </row>
  </sheetData>
  <sortState ref="B3:K17">
    <sortCondition ref="F2" descending="1"/>
  </sortState>
  <mergeCells count="3">
    <mergeCell ref="A2:G2"/>
    <mergeCell ref="A4:A6"/>
    <mergeCell ref="A7:A2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安全协管员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zwq</cp:lastModifiedBy>
  <dcterms:created xsi:type="dcterms:W3CDTF">2024-08-24T06:54:00Z</dcterms:created>
  <dcterms:modified xsi:type="dcterms:W3CDTF">2024-09-09T06:17:07Z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21F975788101476AA159DFFE6286E374_13</vt:lpwstr>
  </property>
  <property fmtid="{D5CDD505-2E9C-101B-9397-08002B2CF9AE}" pid="3" name="KSOProductBuildVer">
    <vt:lpwstr>2052-10.8.0.5715</vt:lpwstr>
  </property>
</Properties>
</file>